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<sst xmlns="http://schemas.openxmlformats.org/spreadsheetml/2006/main" count="208" uniqueCount="109">
  <si>
    <t>工事費内訳書</t>
  </si>
  <si>
    <t>住　　　　所</t>
  </si>
  <si>
    <t>商号又は名称</t>
  </si>
  <si>
    <t>代 表 者 名</t>
  </si>
  <si>
    <t>工 事 名</t>
  </si>
  <si>
    <t>Ｒ８企総管　川口ダム　３号洪水吐ゲート巻上機取替工事（一部債務負担）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</si>
  <si>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</si>
  <si>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</si>
  <si>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</si>
  <si>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</si>
  <si>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</si>
  <si>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</si>
  <si>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</si>
  <si>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</si>
  <si>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（うち材料費）</t>
  </si>
  <si>
    <t>zairyo1</t>
  </si>
  <si>
    <t>（うち労務費）</t>
  </si>
  <si>
    <t>roumu1</t>
  </si>
  <si>
    <t>河川用水門設備製作</t>
  </si>
  <si>
    <t>水門設備</t>
  </si>
  <si>
    <t>洪水吐ｹﾞｰﾄ巻上機</t>
  </si>
  <si>
    <t>ﾀﾞﾑﾋﾟｱ転向ｼｰﾌﾞ</t>
  </si>
  <si>
    <t>操作制御設備</t>
  </si>
  <si>
    <t xml:space="preserve">洪水吐ｹﾞｰﾄ機側操作盤　</t>
  </si>
  <si>
    <t>鋼製付属設備</t>
  </si>
  <si>
    <t>付属設備</t>
  </si>
  <si>
    <t>ﾀﾞﾑﾋﾟｱ昇降用階段</t>
  </si>
  <si>
    <t>扉体乗り移り階段</t>
  </si>
  <si>
    <t>ﾀﾞﾑﾋﾟｱ手すり
　3号ｹﾞｰﾄ中央、端部</t>
  </si>
  <si>
    <t xml:space="preserve">管理橋　</t>
  </si>
  <si>
    <t>工場塗装工(機械)</t>
  </si>
  <si>
    <t>酸洗施工(付属設備)</t>
  </si>
  <si>
    <t>仮設設備</t>
  </si>
  <si>
    <t>堤体補強用仮設</t>
  </si>
  <si>
    <t>堤体上運搬用仮設</t>
  </si>
  <si>
    <t>間接労務費</t>
  </si>
  <si>
    <t>純製作費</t>
  </si>
  <si>
    <t>工場管理費</t>
  </si>
  <si>
    <t>製作原価</t>
  </si>
  <si>
    <t>据付工</t>
  </si>
  <si>
    <t>鋼製付属設備輸送工</t>
  </si>
  <si>
    <t>輸送工</t>
  </si>
  <si>
    <t>輸送費（付属設備）</t>
  </si>
  <si>
    <t>輸送費（仮設設備）</t>
  </si>
  <si>
    <t>河川用水門設備据付</t>
  </si>
  <si>
    <t>河川用水門据付工</t>
  </si>
  <si>
    <t>洪水吐ｹﾞｰﾄ巻上機据付</t>
  </si>
  <si>
    <t>ﾀﾞﾑﾋﾟｱ転向ｼｰﾌﾞ据付</t>
  </si>
  <si>
    <t>洪水吐ｹﾞｰﾄ機側操作盤据付</t>
  </si>
  <si>
    <t>電線管･電線類敷設
　機側操作盤～巻上機間</t>
  </si>
  <si>
    <t>電線管･電線類敷設
　機側操作盤～巻上機間以外</t>
  </si>
  <si>
    <t>ｺﾝｸﾘｰﾄ工</t>
  </si>
  <si>
    <t>二次ｺﾝｸﾘｰﾄ及び型枠費</t>
  </si>
  <si>
    <t>撤去工</t>
  </si>
  <si>
    <t>洪水吐ｹﾞｰﾄ巻上機撤去</t>
  </si>
  <si>
    <t>ﾀﾞﾑﾋﾟｱ転向ｼｰﾌﾞ撤去</t>
  </si>
  <si>
    <t>洪水吐ｹﾞｰﾄ機側操作盤撤去</t>
  </si>
  <si>
    <t>電線管･電線類撤去
　機側操作盤～巻上機間</t>
  </si>
  <si>
    <t>ｺﾝｸﾘｰﾄ撤去</t>
  </si>
  <si>
    <t>鋼製付属設備据付</t>
  </si>
  <si>
    <t>鋼製付属設備据付工</t>
  </si>
  <si>
    <t>ﾀﾞﾑﾋﾟｱ昇降用階段据付</t>
  </si>
  <si>
    <t>扉体乗り移り階段据付</t>
  </si>
  <si>
    <t>ﾀﾞﾑﾋﾟｱ手すり据付
　3号中央、端部ﾋﾟｱ</t>
  </si>
  <si>
    <t>管理橋据付</t>
  </si>
  <si>
    <t>ﾀﾞﾑﾋﾟｱ昇降用階段撤去</t>
  </si>
  <si>
    <t>扉体乗り移り階段撤去</t>
  </si>
  <si>
    <t>ﾀﾞﾑﾋﾟｱ手すり撤去
　3号中央、端部ﾋﾟｱ</t>
  </si>
  <si>
    <t>管理橋撤去</t>
  </si>
  <si>
    <t>仮設工</t>
  </si>
  <si>
    <t>足場支保工(機械設備)</t>
  </si>
  <si>
    <t>仮設足場設置</t>
  </si>
  <si>
    <t>仮設設備設置</t>
  </si>
  <si>
    <t>堤体補強用仮設設置</t>
  </si>
  <si>
    <t>堤体上運搬用仮設設置</t>
  </si>
  <si>
    <t>巻上機据付用仮設設置</t>
  </si>
  <si>
    <t>扉体仮設受台設置</t>
  </si>
  <si>
    <t>仮設設備撤去</t>
  </si>
  <si>
    <t>堤体補強用仮設撤去</t>
  </si>
  <si>
    <t>堤体上運搬用仮設撤去</t>
  </si>
  <si>
    <t>巻上機据付用仮設撤去</t>
  </si>
  <si>
    <t>扉体仮設受台撤去</t>
  </si>
  <si>
    <t>交通管理工</t>
  </si>
  <si>
    <t xml:space="preserve">交通誘導警備員　</t>
  </si>
  <si>
    <t>直接経費（機械設備）</t>
  </si>
  <si>
    <t>直接経費（据付・撤去）</t>
  </si>
  <si>
    <t>撤去品処理費</t>
  </si>
  <si>
    <t>撤去品処理費(売却代)</t>
  </si>
  <si>
    <t>直接工事費</t>
  </si>
  <si>
    <t>zairyo2</t>
  </si>
  <si>
    <t>roumu2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</si>
  <si>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</si>
  <si>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</si>
  <si>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</si>
  <si>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</si>
  <si>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</si>
  <si>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</si>
  <si>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</si>
  <si>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</si>
  <si>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据付間接費</t>
  </si>
  <si>
    <t>据付工事原価</t>
  </si>
  <si>
    <t>設計技術費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</si>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</sst>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G13+G19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6"/>
      <c r="I11" s="17" t="n">
        <v>2.0</v>
      </c>
      <c r="J11" s="18" t="s">
        <v>15</v>
      </c>
    </row>
    <row r="12" ht="42.0" customHeight="true">
      <c r="A12" s="10"/>
      <c r="B12" s="11" t="s">
        <v>16</v>
      </c>
      <c r="C12" s="11"/>
      <c r="D12" s="11"/>
      <c r="E12" s="12" t="s">
        <v>13</v>
      </c>
      <c r="F12" s="13" t="n">
        <v>1.0</v>
      </c>
      <c r="G12" s="16"/>
      <c r="I12" s="17" t="n">
        <v>3.0</v>
      </c>
      <c r="J12" s="18" t="s">
        <v>17</v>
      </c>
    </row>
    <row r="13" ht="42.0" customHeight="true">
      <c r="A13" s="10"/>
      <c r="B13" s="11" t="s">
        <v>18</v>
      </c>
      <c r="C13" s="11"/>
      <c r="D13" s="11"/>
      <c r="E13" s="12" t="s">
        <v>13</v>
      </c>
      <c r="F13" s="13" t="n">
        <v>1.0</v>
      </c>
      <c r="G13" s="15">
        <f>G14+G17</f>
      </c>
      <c r="I13" s="17" t="n">
        <v>4.0</v>
      </c>
      <c r="J13" s="18" t="n">
        <v>2.0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G20+G25+G27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G13+G19+G30</f>
      </c>
      <c r="I31" s="17" t="n">
        <v>22.0</v>
      </c>
      <c r="J31" s="18"/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/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G35+G39+G54+G65+G80+G83</f>
      </c>
      <c r="I34" s="17" t="n">
        <v>25.0</v>
      </c>
      <c r="J34" s="18" t="n">
        <v>1.0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G37+G38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43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5">
        <f>G40+G46+G48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45</v>
      </c>
      <c r="D40" s="11"/>
      <c r="E40" s="12" t="s">
        <v>13</v>
      </c>
      <c r="F40" s="13" t="n">
        <v>1.0</v>
      </c>
      <c r="G40" s="15">
        <f>G41+G42+G43+G44+G45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46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47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49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51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52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53</v>
      </c>
      <c r="D48" s="11"/>
      <c r="E48" s="12" t="s">
        <v>13</v>
      </c>
      <c r="F48" s="13" t="n">
        <v>1.0</v>
      </c>
      <c r="G48" s="15">
        <f>G49+G50+G51+G52+G53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54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57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58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59</v>
      </c>
      <c r="C54" s="11"/>
      <c r="D54" s="11"/>
      <c r="E54" s="12" t="s">
        <v>13</v>
      </c>
      <c r="F54" s="13" t="n">
        <v>1.0</v>
      </c>
      <c r="G54" s="15">
        <f>G55+G60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60</v>
      </c>
      <c r="D55" s="11"/>
      <c r="E55" s="12" t="s">
        <v>13</v>
      </c>
      <c r="F55" s="13" t="n">
        <v>1.0</v>
      </c>
      <c r="G55" s="15">
        <f>G56+G57+G58+G59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61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62</v>
      </c>
      <c r="E57" s="12" t="s">
        <v>13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63</v>
      </c>
      <c r="E58" s="12" t="s">
        <v>13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64</v>
      </c>
      <c r="E59" s="12" t="s">
        <v>13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53</v>
      </c>
      <c r="D60" s="11"/>
      <c r="E60" s="12" t="s">
        <v>13</v>
      </c>
      <c r="F60" s="13" t="n">
        <v>1.0</v>
      </c>
      <c r="G60" s="15">
        <f>G61+G62+G63+G64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65</v>
      </c>
      <c r="E61" s="12" t="s">
        <v>13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66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67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68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69</v>
      </c>
      <c r="C65" s="11"/>
      <c r="D65" s="11"/>
      <c r="E65" s="12" t="s">
        <v>13</v>
      </c>
      <c r="F65" s="13" t="n">
        <v>1.0</v>
      </c>
      <c r="G65" s="15">
        <f>G66+G68+G73+G78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70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71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72</v>
      </c>
      <c r="D68" s="11"/>
      <c r="E68" s="12" t="s">
        <v>13</v>
      </c>
      <c r="F68" s="13" t="n">
        <v>1.0</v>
      </c>
      <c r="G68" s="15">
        <f>G69+G70+G71+G72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73</v>
      </c>
      <c r="E69" s="12" t="s">
        <v>13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74</v>
      </c>
      <c r="E70" s="12" t="s">
        <v>13</v>
      </c>
      <c r="F70" s="13" t="n">
        <v>1.0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75</v>
      </c>
      <c r="E71" s="12" t="s">
        <v>13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76</v>
      </c>
      <c r="E72" s="12" t="s">
        <v>13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 t="s">
        <v>77</v>
      </c>
      <c r="D73" s="11"/>
      <c r="E73" s="12" t="s">
        <v>13</v>
      </c>
      <c r="F73" s="13" t="n">
        <v>1.0</v>
      </c>
      <c r="G73" s="15">
        <f>G74+G75+G76+G77</f>
      </c>
      <c r="I73" s="17" t="n">
        <v>64.0</v>
      </c>
      <c r="J73" s="18" t="n">
        <v>3.0</v>
      </c>
    </row>
    <row r="74" ht="42.0" customHeight="true">
      <c r="A74" s="10"/>
      <c r="B74" s="11"/>
      <c r="C74" s="11"/>
      <c r="D74" s="11" t="s">
        <v>78</v>
      </c>
      <c r="E74" s="12" t="s">
        <v>13</v>
      </c>
      <c r="F74" s="13" t="n">
        <v>1.0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79</v>
      </c>
      <c r="E75" s="12" t="s">
        <v>13</v>
      </c>
      <c r="F75" s="13" t="n">
        <v>1.0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80</v>
      </c>
      <c r="E76" s="12" t="s">
        <v>13</v>
      </c>
      <c r="F76" s="13" t="n">
        <v>1.0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81</v>
      </c>
      <c r="E77" s="12" t="s">
        <v>13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 t="s">
        <v>82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83</v>
      </c>
      <c r="E79" s="12" t="s">
        <v>13</v>
      </c>
      <c r="F79" s="13" t="n">
        <v>1.0</v>
      </c>
      <c r="G79" s="16"/>
      <c r="I79" s="17" t="n">
        <v>70.0</v>
      </c>
      <c r="J79" s="18" t="n">
        <v>4.0</v>
      </c>
    </row>
    <row r="80" ht="42.0" customHeight="true">
      <c r="A80" s="10"/>
      <c r="B80" s="11" t="s">
        <v>84</v>
      </c>
      <c r="C80" s="11"/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2.0</v>
      </c>
    </row>
    <row r="81" ht="42.0" customHeight="true">
      <c r="A81" s="10"/>
      <c r="B81" s="11"/>
      <c r="C81" s="11" t="s">
        <v>85</v>
      </c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3.0</v>
      </c>
    </row>
    <row r="82" ht="42.0" customHeight="true">
      <c r="A82" s="10"/>
      <c r="B82" s="11"/>
      <c r="C82" s="11"/>
      <c r="D82" s="11" t="s">
        <v>85</v>
      </c>
      <c r="E82" s="12" t="s">
        <v>13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 t="s">
        <v>86</v>
      </c>
      <c r="C83" s="11"/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2.0</v>
      </c>
    </row>
    <row r="84" ht="42.0" customHeight="true">
      <c r="A84" s="10"/>
      <c r="B84" s="11"/>
      <c r="C84" s="11" t="s">
        <v>86</v>
      </c>
      <c r="D84" s="11"/>
      <c r="E84" s="12" t="s">
        <v>13</v>
      </c>
      <c r="F84" s="13" t="n">
        <v>1.0</v>
      </c>
      <c r="G84" s="15">
        <f>G85+G86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86</v>
      </c>
      <c r="E85" s="12" t="s">
        <v>13</v>
      </c>
      <c r="F85" s="13" t="n">
        <v>1.0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87</v>
      </c>
      <c r="E86" s="12" t="s">
        <v>13</v>
      </c>
      <c r="F86" s="13" t="n">
        <v>1.0</v>
      </c>
      <c r="G86" s="16"/>
      <c r="I86" s="17" t="n">
        <v>77.0</v>
      </c>
      <c r="J86" s="18" t="n">
        <v>4.0</v>
      </c>
    </row>
    <row r="87" ht="42.0" customHeight="true">
      <c r="A87" s="10" t="s">
        <v>88</v>
      </c>
      <c r="B87" s="11"/>
      <c r="C87" s="11"/>
      <c r="D87" s="11"/>
      <c r="E87" s="12" t="s">
        <v>13</v>
      </c>
      <c r="F87" s="13" t="n">
        <v>1.0</v>
      </c>
      <c r="G87" s="15">
        <f>G35+G39+G54+G65+G80+G83</f>
      </c>
      <c r="I87" s="17" t="n">
        <v>78.0</v>
      </c>
      <c r="J87" s="18" t="n">
        <v>20.0</v>
      </c>
    </row>
    <row r="88" ht="42.0" customHeight="true">
      <c r="A88" s="10"/>
      <c r="B88" s="11" t="s">
        <v>14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 t="s">
        <v>89</v>
      </c>
    </row>
    <row r="89" ht="42.0" customHeight="true">
      <c r="A89" s="10"/>
      <c r="B89" s="11" t="s">
        <v>16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s">
        <v>90</v>
      </c>
    </row>
    <row r="90" ht="42.0" customHeight="true">
      <c r="A90" s="10" t="s">
        <v>91</v>
      </c>
      <c r="B90" s="11"/>
      <c r="C90" s="11"/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200.0</v>
      </c>
    </row>
    <row r="91" ht="42.0" customHeight="true">
      <c r="A91" s="10"/>
      <c r="B91" s="11" t="s">
        <v>92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/>
    </row>
    <row r="92" ht="42.0" customHeight="true">
      <c r="A92" s="10" t="s">
        <v>93</v>
      </c>
      <c r="B92" s="11"/>
      <c r="C92" s="11"/>
      <c r="D92" s="11"/>
      <c r="E92" s="12" t="s">
        <v>13</v>
      </c>
      <c r="F92" s="13" t="n">
        <v>1.0</v>
      </c>
      <c r="G92" s="15">
        <f>G87+G90</f>
      </c>
      <c r="I92" s="17" t="n">
        <v>83.0</v>
      </c>
      <c r="J92" s="18"/>
    </row>
    <row r="93" ht="42.0" customHeight="true">
      <c r="A93" s="10"/>
      <c r="B93" s="11" t="s">
        <v>94</v>
      </c>
      <c r="C93" s="11"/>
      <c r="D93" s="11"/>
      <c r="E93" s="12" t="s">
        <v>13</v>
      </c>
      <c r="F93" s="13" t="n">
        <v>1.0</v>
      </c>
      <c r="G93" s="16"/>
      <c r="I93" s="17" t="n">
        <v>84.0</v>
      </c>
      <c r="J93" s="18" t="n">
        <v>210.0</v>
      </c>
    </row>
    <row r="94" ht="42.0" customHeight="true">
      <c r="A94" s="10"/>
      <c r="B94" s="11"/>
      <c r="C94" s="11" t="s">
        <v>95</v>
      </c>
      <c r="D94" s="11"/>
      <c r="E94" s="12" t="s">
        <v>13</v>
      </c>
      <c r="F94" s="13" t="n">
        <v>1.0</v>
      </c>
      <c r="G94" s="16"/>
      <c r="I94" s="17" t="n">
        <v>85.0</v>
      </c>
      <c r="J94" s="18" t="s">
        <v>96</v>
      </c>
    </row>
    <row r="95" ht="42.0" customHeight="true">
      <c r="A95" s="10"/>
      <c r="B95" s="11"/>
      <c r="C95" s="11" t="s">
        <v>97</v>
      </c>
      <c r="D95" s="11"/>
      <c r="E95" s="12" t="s">
        <v>13</v>
      </c>
      <c r="F95" s="13" t="n">
        <v>1.0</v>
      </c>
      <c r="G95" s="16"/>
      <c r="I95" s="17" t="n">
        <v>86.0</v>
      </c>
      <c r="J95" s="18" t="s">
        <v>98</v>
      </c>
    </row>
    <row r="96" ht="42.0" customHeight="true">
      <c r="A96" s="10"/>
      <c r="B96" s="11" t="s">
        <v>99</v>
      </c>
      <c r="C96" s="11"/>
      <c r="D96" s="11"/>
      <c r="E96" s="12" t="s">
        <v>13</v>
      </c>
      <c r="F96" s="13" t="n">
        <v>1.0</v>
      </c>
      <c r="G96" s="16"/>
      <c r="I96" s="17" t="n">
        <v>87.0</v>
      </c>
      <c r="J96" s="18"/>
    </row>
    <row r="97" ht="42.0" customHeight="true">
      <c r="A97" s="10" t="s">
        <v>100</v>
      </c>
      <c r="B97" s="11"/>
      <c r="C97" s="11"/>
      <c r="D97" s="11"/>
      <c r="E97" s="12" t="s">
        <v>13</v>
      </c>
      <c r="F97" s="13" t="n">
        <v>1.0</v>
      </c>
      <c r="G97" s="15">
        <f>G92+G93+G96</f>
      </c>
      <c r="I97" s="17" t="n">
        <v>88.0</v>
      </c>
      <c r="J97" s="18"/>
    </row>
    <row r="98" ht="42.0" customHeight="true">
      <c r="A98" s="10" t="s">
        <v>101</v>
      </c>
      <c r="B98" s="11"/>
      <c r="C98" s="11"/>
      <c r="D98" s="11"/>
      <c r="E98" s="12" t="s">
        <v>13</v>
      </c>
      <c r="F98" s="13" t="n">
        <v>1.0</v>
      </c>
      <c r="G98" s="16"/>
      <c r="I98" s="17" t="n">
        <v>89.0</v>
      </c>
      <c r="J98" s="18"/>
    </row>
    <row r="99" ht="42.0" customHeight="true">
      <c r="A99" s="10" t="s">
        <v>102</v>
      </c>
      <c r="B99" s="11"/>
      <c r="C99" s="11"/>
      <c r="D99" s="11"/>
      <c r="E99" s="12" t="s">
        <v>13</v>
      </c>
      <c r="F99" s="13" t="n">
        <v>1.0</v>
      </c>
      <c r="G99" s="15">
        <f>G33+G97+G98</f>
      </c>
      <c r="I99" s="17" t="n">
        <v>90.0</v>
      </c>
      <c r="J99" s="18"/>
    </row>
    <row r="100" ht="42.0" customHeight="true">
      <c r="A100" s="10"/>
      <c r="B100" s="11" t="s">
        <v>103</v>
      </c>
      <c r="C100" s="11"/>
      <c r="D100" s="11"/>
      <c r="E100" s="12" t="s">
        <v>13</v>
      </c>
      <c r="F100" s="13" t="n">
        <v>1.0</v>
      </c>
      <c r="G100" s="16"/>
      <c r="I100" s="17" t="n">
        <v>91.0</v>
      </c>
      <c r="J100" s="18" t="s">
        <v>104</v>
      </c>
    </row>
    <row r="101" ht="42.0" customHeight="true">
      <c r="A101" s="10"/>
      <c r="B101" s="11" t="s">
        <v>105</v>
      </c>
      <c r="C101" s="11"/>
      <c r="D101" s="11"/>
      <c r="E101" s="12" t="s">
        <v>13</v>
      </c>
      <c r="F101" s="13" t="n">
        <v>1.0</v>
      </c>
      <c r="G101" s="16"/>
      <c r="I101" s="17" t="n">
        <v>92.0</v>
      </c>
      <c r="J101" s="18" t="n">
        <v>220.0</v>
      </c>
    </row>
    <row r="102" ht="42.0" customHeight="true">
      <c r="A102" s="10" t="s">
        <v>106</v>
      </c>
      <c r="B102" s="11"/>
      <c r="C102" s="11"/>
      <c r="D102" s="11"/>
      <c r="E102" s="12" t="s">
        <v>13</v>
      </c>
      <c r="F102" s="13" t="n">
        <v>1.0</v>
      </c>
      <c r="G102" s="15">
        <f>G99+G101</f>
      </c>
      <c r="I102" s="17" t="n">
        <v>93.0</v>
      </c>
      <c r="J102" s="18" t="n">
        <v>30.0</v>
      </c>
    </row>
    <row r="103" ht="42.0" customHeight="true">
      <c r="A103" s="19" t="s">
        <v>107</v>
      </c>
      <c r="B103" s="20"/>
      <c r="C103" s="20"/>
      <c r="D103" s="20"/>
      <c r="E103" s="21" t="s">
        <v>108</v>
      </c>
      <c r="F103" s="22" t="s">
        <v>108</v>
      </c>
      <c r="G103" s="24">
        <f>G102</f>
      </c>
      <c r="I103" s="26" t="n">
        <v>94.0</v>
      </c>
      <c r="J103" s="26" t="n">
        <v>90.0</v>
      </c>
    </row>
    <row r="104">
      <c r="I10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B12:D12"/>
    <mergeCell ref="B13:D13"/>
    <mergeCell ref="C14:D14"/>
    <mergeCell ref="D15"/>
    <mergeCell ref="D16"/>
    <mergeCell ref="C17:D17"/>
    <mergeCell ref="D18"/>
    <mergeCell ref="B19:D19"/>
    <mergeCell ref="C20:D20"/>
    <mergeCell ref="D21"/>
    <mergeCell ref="D22"/>
    <mergeCell ref="D23"/>
    <mergeCell ref="D24"/>
    <mergeCell ref="C25:D25"/>
    <mergeCell ref="D26"/>
    <mergeCell ref="C27:D27"/>
    <mergeCell ref="D28"/>
    <mergeCell ref="D29"/>
    <mergeCell ref="A30:D30"/>
    <mergeCell ref="A31:D31"/>
    <mergeCell ref="B32:D32"/>
    <mergeCell ref="A33:D33"/>
    <mergeCell ref="A34:D34"/>
    <mergeCell ref="B35:D35"/>
    <mergeCell ref="C36:D36"/>
    <mergeCell ref="D37"/>
    <mergeCell ref="D38"/>
    <mergeCell ref="B39:D39"/>
    <mergeCell ref="C40:D40"/>
    <mergeCell ref="D41"/>
    <mergeCell ref="D42"/>
    <mergeCell ref="D43"/>
    <mergeCell ref="D44"/>
    <mergeCell ref="D45"/>
    <mergeCell ref="C46:D46"/>
    <mergeCell ref="D47"/>
    <mergeCell ref="C48:D48"/>
    <mergeCell ref="D49"/>
    <mergeCell ref="D50"/>
    <mergeCell ref="D51"/>
    <mergeCell ref="D52"/>
    <mergeCell ref="D53"/>
    <mergeCell ref="B54:D54"/>
    <mergeCell ref="C55:D55"/>
    <mergeCell ref="D56"/>
    <mergeCell ref="D57"/>
    <mergeCell ref="D58"/>
    <mergeCell ref="D59"/>
    <mergeCell ref="C60:D60"/>
    <mergeCell ref="D61"/>
    <mergeCell ref="D62"/>
    <mergeCell ref="D63"/>
    <mergeCell ref="D64"/>
    <mergeCell ref="B65:D65"/>
    <mergeCell ref="C66:D66"/>
    <mergeCell ref="D67"/>
    <mergeCell ref="C68:D68"/>
    <mergeCell ref="D69"/>
    <mergeCell ref="D70"/>
    <mergeCell ref="D71"/>
    <mergeCell ref="D72"/>
    <mergeCell ref="C73:D73"/>
    <mergeCell ref="D74"/>
    <mergeCell ref="D75"/>
    <mergeCell ref="D76"/>
    <mergeCell ref="D77"/>
    <mergeCell ref="C78:D78"/>
    <mergeCell ref="D79"/>
    <mergeCell ref="B80:D80"/>
    <mergeCell ref="C81:D81"/>
    <mergeCell ref="D82"/>
    <mergeCell ref="B83:D83"/>
    <mergeCell ref="C84:D84"/>
    <mergeCell ref="D85"/>
    <mergeCell ref="D86"/>
    <mergeCell ref="A87:D87"/>
    <mergeCell ref="B88:D88"/>
    <mergeCell ref="B89:D89"/>
    <mergeCell ref="A90:D90"/>
    <mergeCell ref="B91:D91"/>
    <mergeCell ref="A92:D92"/>
    <mergeCell ref="B93:D93"/>
    <mergeCell ref="C94:D94"/>
    <mergeCell ref="C95:D95"/>
    <mergeCell ref="B96:D96"/>
    <mergeCell ref="A97:D97"/>
    <mergeCell ref="A98:D98"/>
    <mergeCell ref="A99:D99"/>
    <mergeCell ref="B100:D100"/>
    <mergeCell ref="B101:D101"/>
    <mergeCell ref="A102:D102"/>
    <mergeCell ref="A103:D10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2026-06-10T12:26:37Z</dcterms:created>
  <dc:creator>Apache POI</dc:creator>
</cp:coreProperties>
</file>